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9425" windowHeight="10080"/>
  </bookViews>
  <sheets>
    <sheet name="Danh muc" sheetId="4" r:id="rId1"/>
  </sheets>
  <calcPr calcId="145621"/>
</workbook>
</file>

<file path=xl/calcChain.xml><?xml version="1.0" encoding="utf-8"?>
<calcChain xmlns="http://schemas.openxmlformats.org/spreadsheetml/2006/main">
  <c r="E20" i="4" l="1"/>
  <c r="G38" i="4" l="1"/>
  <c r="E6" i="4"/>
  <c r="E38" i="4" l="1"/>
</calcChain>
</file>

<file path=xl/sharedStrings.xml><?xml version="1.0" encoding="utf-8"?>
<sst xmlns="http://schemas.openxmlformats.org/spreadsheetml/2006/main" count="248" uniqueCount="147">
  <si>
    <t>STT</t>
  </si>
  <si>
    <t>Tên dự án</t>
  </si>
  <si>
    <t>Chủ đầu tư</t>
  </si>
  <si>
    <t>Địa điểm thực hiện dự án</t>
  </si>
  <si>
    <t>I</t>
  </si>
  <si>
    <t>Công ty TNHH Đầu tư xây dựng Phú Mỹ - Quy Nhơn</t>
  </si>
  <si>
    <t>Công ty TNHH Đầu tư Tân Đại Minh</t>
  </si>
  <si>
    <t>Phường Quang Trung, thành phố Quy Nhơn</t>
  </si>
  <si>
    <t>Nhà ở xã hội Ecohome Nhơn Bình</t>
  </si>
  <si>
    <t>Chung cư nhà ở xã hội An Phú Thịnh</t>
  </si>
  <si>
    <t>Công ty CP Phát triển ĐT XD và DL An Phú Thịnh</t>
  </si>
  <si>
    <t>II</t>
  </si>
  <si>
    <t>Công ty TNHH Ecohome Nhơn Binh</t>
  </si>
  <si>
    <t>Phường Nhơn Bình, thành phố Quy Nhơn</t>
  </si>
  <si>
    <t>Nhà ở xã hội Tân Đại Minh 2 (Lamer2)</t>
  </si>
  <si>
    <t>Khu chung cư nhà ở xã hội tại Khu C thuộc Khu đô thị -Thương mại Bắc sông Hà Thanh (Khu đô thị Đại Phú Gia)</t>
  </si>
  <si>
    <t>Công ty TNHH Phú Hiệp</t>
  </si>
  <si>
    <t>Khu C thuộc Khu đô thị -Thương mại Bắc sông Hà Thanh (Khu đô thị Đại Phú Gia), phường Nhơn Bình, thành phố Quy Nhơn</t>
  </si>
  <si>
    <t>Đã triển khai thi công xây dựng xong phần thô đến tầng 02.</t>
  </si>
  <si>
    <t>Khu nhà ở xã hội thuộc khu vực 1, phường Đống Đa, thành phố Quy Nhơn</t>
  </si>
  <si>
    <t>Phường Đống Đa, thành phố Quy Nhơn</t>
  </si>
  <si>
    <t>Khu nhà ở xã hội phía Tây đường Trần Nhân Tông</t>
  </si>
  <si>
    <t>Công ty TNHH Đầu tư Tây Trần Nhân Tông</t>
  </si>
  <si>
    <t>Tây đường Trần Nhân Tông, phường Nhơn Phú, thành phố Quy Nhơn</t>
  </si>
  <si>
    <t>Khu nhà ở xã hội tại phường Bồng Sơn, thị xã Hoài Nhơn</t>
  </si>
  <si>
    <t>Liên danh Công ty TNHH Phú Mỹ Quy – Nhơn và Công ty TNHH Đầu tư Đông Bàn Thành</t>
  </si>
  <si>
    <t>Phường Bồng Sơn, thị xã Hoài Nhơn</t>
  </si>
  <si>
    <t>Nhà ở xã hội Long Vân</t>
  </si>
  <si>
    <t>Liên danh Công ty cổ phần Địa Ốc Xanh Sài Gòn Thuận Phước - Công ty cổ phần LICOGI13</t>
  </si>
  <si>
    <t>Phường Trần Quang Diệu, thành phố Quy Nhơn</t>
  </si>
  <si>
    <t>Nhà ở xã hội Hàng Hải Bình Định</t>
  </si>
  <si>
    <t>Công ty cổ phần Hàng hải Bình Định</t>
  </si>
  <si>
    <t>78 Trần Hưng Đạo, phường Hải Cảng, thành phố Quy Nhơn</t>
  </si>
  <si>
    <t>Nhà ở xã hội Pisico</t>
  </si>
  <si>
    <t>Tổng Công ty Pisico Bình Định - Công ty cổ phần</t>
  </si>
  <si>
    <t>Tổ 6, khu vực 7, phường Trần Quang Diệu, thành phố Quy Nhơn</t>
  </si>
  <si>
    <t>Nhà ở thuộc quy hoạch Khu thiết chế công đoàn tỉnh Bình Định</t>
  </si>
  <si>
    <t>Công ty cổ phần Đầu tư Xây dựng và Cơ điện IEC</t>
  </si>
  <si>
    <t>Khu đô thị Long Vân, phường Trần Quang Diệu, thành phố Quy Nhơn</t>
  </si>
  <si>
    <t>Khu nhà ở xã hội Vạn Phát</t>
  </si>
  <si>
    <t>DNTN Dệt may thương mại Vạn Phát</t>
  </si>
  <si>
    <t>phường Trần Quang Diệu, thành phố Quy Nhơn</t>
  </si>
  <si>
    <t>Chủ đầu tư đang thực hiện lập hồ sơ báo cáo nghiên cứu khả thi dự án.</t>
  </si>
  <si>
    <t>Nhà ở xã hội chung cư Phú Tài Lộc</t>
  </si>
  <si>
    <t>Tổ 5, khu vực 7, phường Trần Quang Diệu, thành phố Quy Nhơn, tỉnh Bình Định</t>
  </si>
  <si>
    <t>Tổng cộng</t>
  </si>
  <si>
    <t>Quốc lộ 1D, phường Nhơn Phú, thành phố Quy Nhơn</t>
  </si>
  <si>
    <t>Khu vực 6, phường Bùi Thị Xuân, thành phố Quy Nhơn</t>
  </si>
  <si>
    <t>Quốc lộ 1D, tổ 1, khu vực 7, phường Nhơn Phú, thành phố Quy Nhơn</t>
  </si>
  <si>
    <t>Nhà ở xã hội Bông Hồng</t>
  </si>
  <si>
    <t>Dự án tại khu đất Cụm công nghiệp Nhơn Bình, khu vực 1, phường Nhơn Bình, thành phố Quy Nhơn</t>
  </si>
  <si>
    <t>Cụm công nghiệp Nhơn Bình, khu vực 1, phường Nhơn Bình, thành phố Quy Nhơn</t>
  </si>
  <si>
    <t>Nhà ở xã hội Long Vân 1</t>
  </si>
  <si>
    <t>Phường Hoài Tân, thị xã Hoài Nhơn</t>
  </si>
  <si>
    <t>Dự án nhà ở liền kề tại khu đất khoảng 1,4ha thuộc phường Nhơn Hòa, thị xã An Nhơn</t>
  </si>
  <si>
    <t>Phường Nhơn Hòa, thị xã An Nhơn</t>
  </si>
  <si>
    <t>Xã Nhơn Hội, thành phố Quy Nhơn</t>
  </si>
  <si>
    <t>Thôn Ngọc Thạnh, xã Phước An, huyện Tuy Phước</t>
  </si>
  <si>
    <t>Đã được UBND tỉnh giao đất tại Quyết định số 4375/QĐ -UBND ngày 23/12/2022. Chủ đầu tư đang thực hiện lập hồ sơ báo cáo nghiên cứu khả thi dự án.</t>
  </si>
  <si>
    <t>Đang lập quy hoạch chi tiết 1/500</t>
  </si>
  <si>
    <t>Dự án nhà ở xã hội thuộc Khu đô thị mới khu vực Chợ Góc (CG-01)</t>
  </si>
  <si>
    <t>Công ty TNHH Phú Gia Riverside</t>
  </si>
  <si>
    <t>Khu vực Chợ Góc phường Nhơn Bình, thành phố Q</t>
  </si>
  <si>
    <t>Công ty TNHH Đầu tư An Việt Phát</t>
  </si>
  <si>
    <t>Quốc lộ 1D, phường Quang Trung, thành phố Quy Nhơn</t>
  </si>
  <si>
    <t>Liên danh Công ty CP Phú Tài - Công ty CP Xây lắp Thương mại Trường Hải - Công ty CP Đầu tư Phát triển Dịch vụ Miền Bắc</t>
  </si>
  <si>
    <t>Khu vực 2, phường Nhơn Phú, thành phố Quy Nhơn, tỉnh Bình Định</t>
  </si>
  <si>
    <t>Nhà ở xã hội Nhơn Hội, xã Nhơn Hội, thành phố Quy Nhơn (Khu đất thuộc dự án Chuyển đổi sang đất ở đô thị trên một phần diện tích của dự án Trung tâm thương mại - dịch vụ du lịch Nhơn Hội)</t>
  </si>
  <si>
    <t>Chưa có nhà đầu tư, đấu thầu lựa chọn nhà đầu tư</t>
  </si>
  <si>
    <t>Công ty TNHH Phú Gia Seagate</t>
  </si>
  <si>
    <t>Nhà ở xã hội Nhơn Phú 2 (Khu đất thu hồi từ Công ty TNHH Nguyên liệu giấy Quy Nhơn)</t>
  </si>
  <si>
    <t>Nhà đầu tư có quyền sử dụng đất hợp pháp (Công ty TNHH Chế biến nông lâm sản Tiến Phát)</t>
  </si>
  <si>
    <t>Dự án Nhà ở xã hội tại khu đất khu vực 6, phường Bùi Thị Xuân, thành phố Quy Nhơn (Nhà ở xã hội Tiến Phát)</t>
  </si>
  <si>
    <t>Phường Ghềnh Ráng, thành phố Quy Nhơn</t>
  </si>
  <si>
    <t xml:space="preserve">Nhà ở xã hội Nhơn Phú 1 (Khu đất thu hồi của Công ty Điện lực Bình Định) </t>
  </si>
  <si>
    <t>Giai đoạn 2021-2025</t>
  </si>
  <si>
    <t>Giai đoạn 2026-2030</t>
  </si>
  <si>
    <t>Dự án nhà ở xã hội thuộc dự án Khu dân cư Ánh Việt</t>
  </si>
  <si>
    <t>Dự án nhà ở xã hội thuộc dự án Khu đô thị Vân Hà</t>
  </si>
  <si>
    <t xml:space="preserve">Nhà ở xã hội khu vực đô thị Hoài Tân </t>
  </si>
  <si>
    <t xml:space="preserve">Nhà ở xã hội Phước An </t>
  </si>
  <si>
    <t>Chủ đầu tư dự án</t>
  </si>
  <si>
    <t>Các sở, ngành, UBND thành phố Quy Nhơn</t>
  </si>
  <si>
    <t>Thời gian thực hiện</t>
  </si>
  <si>
    <t>Quý II/2023</t>
  </si>
  <si>
    <t>Quý I/2025</t>
  </si>
  <si>
    <t>Quý II/2024</t>
  </si>
  <si>
    <t>Quý IV/2024</t>
  </si>
  <si>
    <t>Chủ đầu tư dự án, Sở Xây dựng</t>
  </si>
  <si>
    <t xml:space="preserve">Chủ đầu tư dự án, Sở Xây dựng </t>
  </si>
  <si>
    <t>Sở Xây dựng; Sở Kế hoạch và Đầu tư</t>
  </si>
  <si>
    <t>Số lượng căn/nhà (*)</t>
  </si>
  <si>
    <t>Công ty cổ phần Xây lắp Công nghiệp Bình Định</t>
  </si>
  <si>
    <t>DANH M ỤC CÁC DỰ ÁN NHÀ Ở XÃ HỘI, NHIỆM VỤ KẾ HOẠCH TRIỂN KHAI ĐỀ ÁN "ĐẦU TƯ XÂY DỰNG ÍT NHẤT 01 TRIỆU CĂN HỘ NHÀ Ở XÃ HỘI CHO ĐỐI TƯỢNG THU NHẬP THẤP, CÔNG NHÂN KHU CÔNG NGHIỆP GIAI ĐOẠN 2021-2023" TRÊN ĐỊA BÀN TỈNH BÌNH ĐỊNH</t>
  </si>
  <si>
    <t>Nhà đầu tư, Sở Xây dựng, Sở Kế hoạch và Đầu tư</t>
  </si>
  <si>
    <t>UBND thị xã Hoài Nhơn, Sở Xây dựng, Sở Kế hoạch và Đầu tư</t>
  </si>
  <si>
    <t>Năm 2028</t>
  </si>
  <si>
    <t>Năm 2027</t>
  </si>
  <si>
    <t>Năm 2029</t>
  </si>
  <si>
    <t>Chủ đầu tư khởi công ngày 28/4/2023</t>
  </si>
  <si>
    <t>Quý IV/2025</t>
  </si>
  <si>
    <t>- Tháng 11/2023: Chủ đầu tư hoàn thành lập, thẩm định, phê duyệt hồ sơ thiết kế, đánh giá tác động môi trường, thẩm duyệt PCCC, cấp GPXD;
- Tháng 12/2023: Chủ đầu tư thực hiện khởi công xây dựng.</t>
  </si>
  <si>
    <t>- Tháng 5/2023: Phê duyệt điều chỉnh quy hoạch 1/500;
- Tháng 12/2023: Chủ đầu tư hoàn thành lập, thẩm định, phê duyệt hồ sơ thiết kế, đánh giá tác động môi trường, thẩm duyệt PCCC, cấp GPXD;
- Tháng 01/2024: Chủ đầu tư khởi công xây dựng.</t>
  </si>
  <si>
    <t>- Tháng 5/2023: Phê duyệt điều chỉnh quy hoạch 1/500;
- Tháng 12/2023: Chủ đầu tư hoàn thành lập, thẩm định, phê duyệt hồ sơ thiết kế, đánh giá tác động môi trường, thẩm duyệt PCCC, cấp GPXD;
- Tháng 01/2024: Chủ đầu tư thực hiện khởi công xây dựng.</t>
  </si>
  <si>
    <t>- Tháng 7/2023: Phê duyệt quy hoạch 1/500;
- Tháng 12/2023: Chủ đầu tư hoàn thành lập, thẩm định, phê duyệt hồ sơ thiết kế, đánh giá tác động môi trường, thẩm duyệt PCCC, cấp GPXD;
- Tháng 01/2024: Chủ đầu tư thực hiện khởi công xây dựng.</t>
  </si>
  <si>
    <t>Đã hoàn thành Block A, đang thi công hoàn thiện Block B+C</t>
  </si>
  <si>
    <t>Đã hoàn thành Block 1, 5, đang thi công Block 2, 3, 4</t>
  </si>
  <si>
    <t>Đã triển khai thi công phần thô đến tầng 20 của Block C2, D.</t>
  </si>
  <si>
    <t>Nhà ở xã hội V-CT-02 thuộc đơn vị ở V, Khu đô thị du lịch sinh thái Nhơn Hội</t>
  </si>
  <si>
    <t>xã Nhơn Hội, thành phố Quy Nhơn</t>
  </si>
  <si>
    <t>Đang tổ chức lập đồ án Quy hoạch chi tiết xây dựng tỷ lệ 1/500 (hiện đồ án đã cơ bản hoàn thành, đang trình xin ý kiến của UBND tỉnh)</t>
  </si>
  <si>
    <t>Đang tổ chức lập đồ án Quy hoạch chi tiết xây dựng tỷ lệ 1/500, (hiện đồ án đã cơ bản hoàn thành, đang trình xin ý kiến của UBND tỉnh)</t>
  </si>
  <si>
    <t>Ban Quản lý Khu kinh tế, Sở Xây dựng, chủ đầu tư dự án</t>
  </si>
  <si>
    <t>- Sở Xây dựng lập quy hoạch chi tiết 1/500 hoặc đề xuất các chỉ tiêu quy hoạch sử dụng đất trình phê duyệt trong tháng 6/2023;
- Sở Xây dựng lập chấp thuận chủ trương đầu tư trong tháng 7/2023;
- Sở Kế hoạch và Đầu tư thẩm định, trình phê duyệt chấp thuận chủ trương đầu tư trong tháng 7/2023; 
- Sở Kế hoạch và Đầu tư tổ chức đấu thầu lựa chọn nhà đầu tư dự án hoàn thành trong tháng 9/2023;
- Chủ đầu tư hoàn thành thủ tục chuẩn bị đầu tư trong tháng 01/2024; khởi công xây dựng trong tháng 02/2024.</t>
  </si>
  <si>
    <t>- Sở Xây dựng lập quy hoạch chi tiết 1/500 hoặc chỉ tiêu quy hoạch sử dụng đất trình phê duyệt trong tháng 6/2023; lập chấp thuận chủ trương đầu tư trong tháng 7/2023;
- Sở Kế hoạch và Đầu tư thẩm định, trình phê duyệt chấp thuận chủ trương đầu tư trong tháng 7/2023; tổ chức đấu thầu lựa chọn nhà đầu tư dự án hoàn thành trong tháng 9/2023;
- Chủ đầu tư hoàn thành thủ tục chuẩn bị đầu tư trong tháng 01/2024; 
- Khởi công xây dựng trong tháng 02/2023.</t>
  </si>
  <si>
    <t>- Sở Xây dựng lập chấp thuận chủ trương đầu tư trong tháng 5/2023;
- Sở Kế hoạch và Đầu tư thẩm định, trình phê duyệt chấp thuận chủ trương đầu tư trong tháng 6/2023; tổ chức đấu thầu lựa chọn nhà đầu tư dự án hoàn thành trong tháng 8/2023;
- Chủ đầu tư hoàn thành thủ tục chuẩn bị đầu tư trong tháng 12/2023;
- Khởi công xây dựng trong tháng 01/2024,</t>
  </si>
  <si>
    <t>- Sở Xây dựng đề xuất điều chỉnh quy hoạch phân khu 1/2000 Khu đô thị Long Vân; tổ chức lập quy hoạch chi tiết 1/500 hoặc chỉ tiêu quy hoạch sử dụng đất trình phê duyệt, lập chấp thuận chủ trương đầu tư trong tháng 8/2023;
- Sở Kế hoạch và Đầu tư thẩm định, trình phê duyệt chấp thuận chủ trương đầu tư trong tháng 8/2023; 
- Sở Kế hoạch và Đầu tư tổ chức đấu thầu lựa chọn nhà đầu tư dự án hoàn thành trong tháng 10/2023;
- Chủ đầu tư hoàn thành thủ tục chuẩn bị đầu tư trong tháng 01/2024; khởi công xây dựng trong tháng 02/2024,</t>
  </si>
  <si>
    <t>Đơn vị chủ trì</t>
  </si>
  <si>
    <t>Đơn vị phối hợp</t>
  </si>
  <si>
    <t>Quý III/2023</t>
  </si>
  <si>
    <t>Khởi công</t>
  </si>
  <si>
    <t>Hoàn thành</t>
  </si>
  <si>
    <t>Quý I/2019</t>
  </si>
  <si>
    <t>Quý II/2020</t>
  </si>
  <si>
    <t>Quý III/2020</t>
  </si>
  <si>
    <t>Quý II/2022</t>
  </si>
  <si>
    <t>Quý IV/2023</t>
  </si>
  <si>
    <t>Quý IV/2026</t>
  </si>
  <si>
    <t>Quý IV/2027</t>
  </si>
  <si>
    <t>Năm 2026</t>
  </si>
  <si>
    <t>Năm 2030</t>
  </si>
  <si>
    <t>Năm 2024</t>
  </si>
  <si>
    <t>Năm 2025</t>
  </si>
  <si>
    <t>Sở Xây dựng, Sở Kế hoạch và Đầu tư, UBND thị xã An Nhơn</t>
  </si>
  <si>
    <t>Sở Xây dựng, Sở Kế hoạch và Đầu tư, UBND huyện Tuy Phước</t>
  </si>
  <si>
    <t>Các sở, ngành, đơn vị có liên quan</t>
  </si>
  <si>
    <t>Sở Công thương, Sở Xây dựng, Sở Kế hoạch và Đầu tư, UBND thành phố Quy Nhơn</t>
  </si>
  <si>
    <t>Sở Xây dựng, Sở Kế hoạch và Đầu tư, UBND thị xã Hoài Nhơn</t>
  </si>
  <si>
    <t>Chủ đầu tư dự án, Sở Xây dựng, Ban Giải phóng mặt bằng tỉnh</t>
  </si>
  <si>
    <t>Nhà ở xã hội thuộc 
Khu TĐC- dân cư Tân Vinh</t>
  </si>
  <si>
    <t>Công ty Cổ phần Becamex Bình Định</t>
  </si>
  <si>
    <t>xã Canh Vinh, huyện Vân Canh</t>
  </si>
  <si>
    <t>Nhà ở xã hội thuộc 
Khu TĐC- dân cư Hiệp Vinh 2</t>
  </si>
  <si>
    <t>BQL KKT, các sở, ngành, UBND huyện Vân Canh</t>
  </si>
  <si>
    <t>Liên danh Công ty cổ phần Xây dựng C BHI và Công ty cổ phần Đầu tư phát triển nhà THC (Công ty TNHH SOLRISE Nhơn Phú là doanh nghiệp
thực hiện dự án )</t>
  </si>
  <si>
    <t>hà ở xã hội khu vực đô thị Hoài Tân</t>
  </si>
  <si>
    <t>(Ban hành Kèm theo Kế hoạch số            /KH-UBND ngày      /         /2023 của UBND tỉnh Bình Định)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</si>
</sst>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Times New Roman"/>
      <family val="1"/>
    </font>
    <font>
      <i/>
      <sz val="13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8" fillId="0" borderId="0" xfId="0" applyFont="1" applyFill="1"/>
    <xf numFmtId="164" fontId="6" fillId="0" borderId="1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/>
    </xf>
    <xf numFmtId="164" fontId="4" fillId="0" borderId="1" xfId="1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49" fontId="0" fillId="0" borderId="0" xfId="0" applyNumberFormat="1"/>
    <xf numFmtId="49" fontId="9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Fill="1"/>
    <xf numFmtId="49" fontId="9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right" vertical="center"/>
    </xf>
    <xf numFmtId="49" fontId="5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4" fontId="13" fillId="0" borderId="1" xfId="1" applyNumberFormat="1" applyFont="1" applyBorder="1" applyAlignment="1">
      <alignment horizontal="right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A13" zoomScaleNormal="100" workbookViewId="0">
      <selection activeCell="C8" sqref="C8"/>
    </sheetView>
  </sheetViews>
  <sheetFormatPr defaultRowHeight="15" x14ac:dyDescent="0.25"/>
  <cols>
    <col min="1" max="1" width="8.85546875" style="8"/>
    <col min="2" max="2" width="23.28515625" customWidth="1"/>
    <col min="3" max="3" width="22.85546875" customWidth="1"/>
    <col min="4" max="4" width="28.28515625" customWidth="1"/>
    <col min="5" max="5" width="13.28515625" customWidth="1"/>
    <col min="6" max="6" width="12.42578125" style="24" customWidth="1"/>
    <col min="7" max="7" width="14.5703125" customWidth="1"/>
    <col min="8" max="8" width="19.7109375" style="24" customWidth="1"/>
    <col min="9" max="9" width="40" style="24" hidden="1" customWidth="1"/>
    <col min="10" max="10" width="19.7109375" style="24" customWidth="1"/>
  </cols>
  <sheetData>
    <row r="1" spans="1:10" ht="60" customHeight="1" x14ac:dyDescent="0.25">
      <c r="A1" s="37" t="s">
        <v>93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18.600000000000001" customHeight="1" x14ac:dyDescent="0.25">
      <c r="A2" s="38" t="s">
        <v>146</v>
      </c>
      <c r="B2" s="38"/>
      <c r="C2" s="38"/>
      <c r="D2" s="38"/>
      <c r="E2" s="38"/>
      <c r="F2" s="38"/>
      <c r="G2" s="38"/>
      <c r="H2" s="38"/>
      <c r="I2" s="38"/>
      <c r="J2" s="38"/>
    </row>
    <row r="4" spans="1:10" ht="33.6" customHeight="1" x14ac:dyDescent="0.25">
      <c r="A4" s="42" t="s">
        <v>0</v>
      </c>
      <c r="B4" s="42" t="s">
        <v>1</v>
      </c>
      <c r="C4" s="42" t="s">
        <v>2</v>
      </c>
      <c r="D4" s="42" t="s">
        <v>3</v>
      </c>
      <c r="E4" s="42" t="s">
        <v>91</v>
      </c>
      <c r="F4" s="44" t="s">
        <v>117</v>
      </c>
      <c r="G4" s="42" t="s">
        <v>118</v>
      </c>
      <c r="H4" s="39" t="s">
        <v>83</v>
      </c>
      <c r="I4" s="40"/>
      <c r="J4" s="41"/>
    </row>
    <row r="5" spans="1:10" ht="16.5" x14ac:dyDescent="0.25">
      <c r="A5" s="43"/>
      <c r="B5" s="43"/>
      <c r="C5" s="43"/>
      <c r="D5" s="43"/>
      <c r="E5" s="43"/>
      <c r="F5" s="45"/>
      <c r="G5" s="43"/>
      <c r="H5" s="13" t="s">
        <v>120</v>
      </c>
      <c r="I5" s="13"/>
      <c r="J5" s="13" t="s">
        <v>121</v>
      </c>
    </row>
    <row r="6" spans="1:10" ht="16.5" x14ac:dyDescent="0.25">
      <c r="A6" s="5" t="s">
        <v>4</v>
      </c>
      <c r="B6" s="15" t="s">
        <v>75</v>
      </c>
      <c r="C6" s="5"/>
      <c r="D6" s="5"/>
      <c r="E6" s="18">
        <f>SUM(E7:E19)</f>
        <v>9706</v>
      </c>
      <c r="F6" s="13"/>
      <c r="G6" s="5"/>
      <c r="H6" s="13"/>
      <c r="I6" s="13"/>
      <c r="J6" s="13"/>
    </row>
    <row r="7" spans="1:10" ht="47.25" x14ac:dyDescent="0.25">
      <c r="A7" s="32">
        <v>1</v>
      </c>
      <c r="B7" s="32" t="s">
        <v>9</v>
      </c>
      <c r="C7" s="32" t="s">
        <v>10</v>
      </c>
      <c r="D7" s="32" t="s">
        <v>13</v>
      </c>
      <c r="E7" s="19">
        <v>926</v>
      </c>
      <c r="F7" s="33" t="s">
        <v>81</v>
      </c>
      <c r="G7" s="32" t="s">
        <v>135</v>
      </c>
      <c r="H7" s="33" t="s">
        <v>123</v>
      </c>
      <c r="I7" s="14" t="s">
        <v>105</v>
      </c>
      <c r="J7" s="33" t="s">
        <v>119</v>
      </c>
    </row>
    <row r="8" spans="1:10" ht="47.25" x14ac:dyDescent="0.25">
      <c r="A8" s="32">
        <v>2</v>
      </c>
      <c r="B8" s="32" t="s">
        <v>8</v>
      </c>
      <c r="C8" s="32" t="s">
        <v>12</v>
      </c>
      <c r="D8" s="32" t="s">
        <v>13</v>
      </c>
      <c r="E8" s="20">
        <v>1359</v>
      </c>
      <c r="F8" s="33" t="s">
        <v>81</v>
      </c>
      <c r="G8" s="32" t="s">
        <v>135</v>
      </c>
      <c r="H8" s="33" t="s">
        <v>122</v>
      </c>
      <c r="I8" s="14" t="s">
        <v>106</v>
      </c>
      <c r="J8" s="33" t="s">
        <v>85</v>
      </c>
    </row>
    <row r="9" spans="1:10" ht="47.25" x14ac:dyDescent="0.25">
      <c r="A9" s="32">
        <v>3</v>
      </c>
      <c r="B9" s="32" t="s">
        <v>14</v>
      </c>
      <c r="C9" s="32" t="s">
        <v>6</v>
      </c>
      <c r="D9" s="32" t="s">
        <v>7</v>
      </c>
      <c r="E9" s="19">
        <v>854</v>
      </c>
      <c r="F9" s="33" t="s">
        <v>81</v>
      </c>
      <c r="G9" s="32" t="s">
        <v>135</v>
      </c>
      <c r="H9" s="33" t="s">
        <v>124</v>
      </c>
      <c r="I9" s="14" t="s">
        <v>107</v>
      </c>
      <c r="J9" s="33" t="s">
        <v>86</v>
      </c>
    </row>
    <row r="10" spans="1:10" ht="78.75" x14ac:dyDescent="0.25">
      <c r="A10" s="32">
        <v>4</v>
      </c>
      <c r="B10" s="32" t="s">
        <v>15</v>
      </c>
      <c r="C10" s="32" t="s">
        <v>16</v>
      </c>
      <c r="D10" s="32" t="s">
        <v>17</v>
      </c>
      <c r="E10" s="19">
        <v>342</v>
      </c>
      <c r="F10" s="33" t="s">
        <v>81</v>
      </c>
      <c r="G10" s="32" t="s">
        <v>135</v>
      </c>
      <c r="H10" s="33" t="s">
        <v>125</v>
      </c>
      <c r="I10" s="14" t="s">
        <v>18</v>
      </c>
      <c r="J10" s="33" t="s">
        <v>87</v>
      </c>
    </row>
    <row r="11" spans="1:10" ht="47.25" x14ac:dyDescent="0.25">
      <c r="A11" s="32">
        <v>5</v>
      </c>
      <c r="B11" s="32" t="s">
        <v>36</v>
      </c>
      <c r="C11" s="32" t="s">
        <v>37</v>
      </c>
      <c r="D11" s="32" t="s">
        <v>38</v>
      </c>
      <c r="E11" s="20">
        <v>1498</v>
      </c>
      <c r="F11" s="33" t="s">
        <v>81</v>
      </c>
      <c r="G11" s="32" t="s">
        <v>135</v>
      </c>
      <c r="H11" s="33" t="s">
        <v>84</v>
      </c>
      <c r="I11" s="14" t="s">
        <v>99</v>
      </c>
      <c r="J11" s="33" t="s">
        <v>87</v>
      </c>
    </row>
    <row r="12" spans="1:10" ht="126" x14ac:dyDescent="0.25">
      <c r="A12" s="32">
        <v>6</v>
      </c>
      <c r="B12" s="32" t="s">
        <v>21</v>
      </c>
      <c r="C12" s="32" t="s">
        <v>22</v>
      </c>
      <c r="D12" s="32" t="s">
        <v>23</v>
      </c>
      <c r="E12" s="19">
        <v>766</v>
      </c>
      <c r="F12" s="33" t="s">
        <v>138</v>
      </c>
      <c r="G12" s="32" t="s">
        <v>135</v>
      </c>
      <c r="H12" s="33" t="s">
        <v>126</v>
      </c>
      <c r="I12" s="25" t="s">
        <v>102</v>
      </c>
      <c r="J12" s="33" t="s">
        <v>100</v>
      </c>
    </row>
    <row r="13" spans="1:10" ht="126" x14ac:dyDescent="0.25">
      <c r="A13" s="32">
        <v>7</v>
      </c>
      <c r="B13" s="32" t="s">
        <v>27</v>
      </c>
      <c r="C13" s="32" t="s">
        <v>28</v>
      </c>
      <c r="D13" s="32" t="s">
        <v>29</v>
      </c>
      <c r="E13" s="19">
        <v>828</v>
      </c>
      <c r="F13" s="33" t="s">
        <v>138</v>
      </c>
      <c r="G13" s="32" t="s">
        <v>135</v>
      </c>
      <c r="H13" s="33" t="s">
        <v>126</v>
      </c>
      <c r="I13" s="25" t="s">
        <v>103</v>
      </c>
      <c r="J13" s="33" t="s">
        <v>100</v>
      </c>
    </row>
    <row r="14" spans="1:10" ht="94.5" x14ac:dyDescent="0.25">
      <c r="A14" s="32">
        <v>8</v>
      </c>
      <c r="B14" s="32" t="s">
        <v>33</v>
      </c>
      <c r="C14" s="32" t="s">
        <v>34</v>
      </c>
      <c r="D14" s="32" t="s">
        <v>35</v>
      </c>
      <c r="E14" s="19">
        <v>321</v>
      </c>
      <c r="F14" s="33" t="s">
        <v>88</v>
      </c>
      <c r="G14" s="32" t="s">
        <v>135</v>
      </c>
      <c r="H14" s="33" t="s">
        <v>126</v>
      </c>
      <c r="I14" s="25" t="s">
        <v>101</v>
      </c>
      <c r="J14" s="33" t="s">
        <v>100</v>
      </c>
    </row>
    <row r="15" spans="1:10" ht="126" x14ac:dyDescent="0.25">
      <c r="A15" s="32">
        <v>9</v>
      </c>
      <c r="B15" s="32" t="s">
        <v>43</v>
      </c>
      <c r="C15" s="32" t="s">
        <v>92</v>
      </c>
      <c r="D15" s="32" t="s">
        <v>44</v>
      </c>
      <c r="E15" s="19">
        <v>273</v>
      </c>
      <c r="F15" s="33" t="s">
        <v>89</v>
      </c>
      <c r="G15" s="32" t="s">
        <v>135</v>
      </c>
      <c r="H15" s="33" t="s">
        <v>126</v>
      </c>
      <c r="I15" s="25" t="s">
        <v>104</v>
      </c>
      <c r="J15" s="33" t="s">
        <v>100</v>
      </c>
    </row>
    <row r="16" spans="1:10" s="8" customFormat="1" ht="47.25" x14ac:dyDescent="0.25">
      <c r="A16" s="32">
        <v>10</v>
      </c>
      <c r="B16" s="32" t="s">
        <v>39</v>
      </c>
      <c r="C16" s="32" t="s">
        <v>40</v>
      </c>
      <c r="D16" s="32" t="s">
        <v>41</v>
      </c>
      <c r="E16" s="19">
        <v>749</v>
      </c>
      <c r="F16" s="33" t="s">
        <v>2</v>
      </c>
      <c r="G16" s="32" t="s">
        <v>135</v>
      </c>
      <c r="H16" s="33" t="s">
        <v>100</v>
      </c>
      <c r="I16" s="14" t="s">
        <v>42</v>
      </c>
      <c r="J16" s="33" t="s">
        <v>100</v>
      </c>
    </row>
    <row r="17" spans="1:10" ht="94.5" x14ac:dyDescent="0.25">
      <c r="A17" s="32">
        <v>11</v>
      </c>
      <c r="B17" s="32" t="s">
        <v>19</v>
      </c>
      <c r="C17" s="32" t="s">
        <v>5</v>
      </c>
      <c r="D17" s="32" t="s">
        <v>20</v>
      </c>
      <c r="E17" s="19">
        <v>326</v>
      </c>
      <c r="F17" s="33" t="s">
        <v>138</v>
      </c>
      <c r="G17" s="32" t="s">
        <v>135</v>
      </c>
      <c r="H17" s="33" t="s">
        <v>126</v>
      </c>
      <c r="I17" s="25" t="s">
        <v>101</v>
      </c>
      <c r="J17" s="33" t="s">
        <v>100</v>
      </c>
    </row>
    <row r="18" spans="1:10" s="8" customFormat="1" ht="78.75" x14ac:dyDescent="0.25">
      <c r="A18" s="32">
        <v>12</v>
      </c>
      <c r="B18" s="32" t="s">
        <v>30</v>
      </c>
      <c r="C18" s="32" t="s">
        <v>31</v>
      </c>
      <c r="D18" s="32" t="s">
        <v>32</v>
      </c>
      <c r="E18" s="19">
        <v>750</v>
      </c>
      <c r="F18" s="33" t="s">
        <v>2</v>
      </c>
      <c r="G18" s="32" t="s">
        <v>135</v>
      </c>
      <c r="H18" s="33" t="s">
        <v>126</v>
      </c>
      <c r="I18" s="14" t="s">
        <v>58</v>
      </c>
      <c r="J18" s="33" t="s">
        <v>100</v>
      </c>
    </row>
    <row r="19" spans="1:10" s="10" customFormat="1" ht="173.25" x14ac:dyDescent="0.25">
      <c r="A19" s="32">
        <v>13</v>
      </c>
      <c r="B19" s="32" t="s">
        <v>70</v>
      </c>
      <c r="C19" s="32" t="s">
        <v>144</v>
      </c>
      <c r="D19" s="32" t="s">
        <v>46</v>
      </c>
      <c r="E19" s="19">
        <v>714</v>
      </c>
      <c r="F19" s="33" t="s">
        <v>90</v>
      </c>
      <c r="G19" s="32" t="s">
        <v>135</v>
      </c>
      <c r="H19" s="33" t="s">
        <v>126</v>
      </c>
      <c r="I19" s="25" t="s">
        <v>115</v>
      </c>
      <c r="J19" s="33" t="s">
        <v>127</v>
      </c>
    </row>
    <row r="20" spans="1:10" s="10" customFormat="1" ht="15.75" x14ac:dyDescent="0.25">
      <c r="A20" s="9" t="s">
        <v>11</v>
      </c>
      <c r="B20" s="9" t="s">
        <v>76</v>
      </c>
      <c r="C20" s="7"/>
      <c r="D20" s="9"/>
      <c r="E20" s="12">
        <f>SUM(E21:E37)</f>
        <v>10640</v>
      </c>
      <c r="F20" s="21"/>
      <c r="G20" s="16"/>
      <c r="H20" s="21"/>
      <c r="I20" s="21"/>
      <c r="J20" s="21"/>
    </row>
    <row r="21" spans="1:10" s="8" customFormat="1" ht="82.9" customHeight="1" x14ac:dyDescent="0.25">
      <c r="A21" s="32">
        <v>1</v>
      </c>
      <c r="B21" s="32" t="s">
        <v>49</v>
      </c>
      <c r="C21" s="32" t="s">
        <v>68</v>
      </c>
      <c r="D21" s="32" t="s">
        <v>73</v>
      </c>
      <c r="E21" s="20">
        <v>500</v>
      </c>
      <c r="F21" s="33" t="s">
        <v>90</v>
      </c>
      <c r="G21" s="32" t="s">
        <v>135</v>
      </c>
      <c r="H21" s="33" t="s">
        <v>87</v>
      </c>
      <c r="I21" s="25" t="s">
        <v>113</v>
      </c>
      <c r="J21" s="33" t="s">
        <v>128</v>
      </c>
    </row>
    <row r="22" spans="1:10" s="10" customFormat="1" ht="220.5" x14ac:dyDescent="0.25">
      <c r="A22" s="32">
        <v>2</v>
      </c>
      <c r="B22" s="32" t="s">
        <v>74</v>
      </c>
      <c r="C22" s="32" t="s">
        <v>68</v>
      </c>
      <c r="D22" s="32" t="s">
        <v>48</v>
      </c>
      <c r="E22" s="19">
        <v>600</v>
      </c>
      <c r="F22" s="33" t="s">
        <v>90</v>
      </c>
      <c r="G22" s="32" t="s">
        <v>82</v>
      </c>
      <c r="H22" s="33" t="s">
        <v>87</v>
      </c>
      <c r="I22" s="25" t="s">
        <v>114</v>
      </c>
      <c r="J22" s="33" t="s">
        <v>128</v>
      </c>
    </row>
    <row r="23" spans="1:10" s="10" customFormat="1" ht="236.25" x14ac:dyDescent="0.25">
      <c r="A23" s="32">
        <v>3</v>
      </c>
      <c r="B23" s="32" t="s">
        <v>52</v>
      </c>
      <c r="C23" s="32" t="s">
        <v>68</v>
      </c>
      <c r="D23" s="32" t="s">
        <v>29</v>
      </c>
      <c r="E23" s="19">
        <v>500</v>
      </c>
      <c r="F23" s="33" t="s">
        <v>90</v>
      </c>
      <c r="G23" s="32" t="s">
        <v>135</v>
      </c>
      <c r="H23" s="33" t="s">
        <v>87</v>
      </c>
      <c r="I23" s="25" t="s">
        <v>116</v>
      </c>
      <c r="J23" s="33" t="s">
        <v>128</v>
      </c>
    </row>
    <row r="24" spans="1:10" s="10" customFormat="1" ht="94.5" x14ac:dyDescent="0.25">
      <c r="A24" s="32">
        <v>4</v>
      </c>
      <c r="B24" s="32" t="s">
        <v>24</v>
      </c>
      <c r="C24" s="32" t="s">
        <v>25</v>
      </c>
      <c r="D24" s="32" t="s">
        <v>26</v>
      </c>
      <c r="E24" s="19">
        <v>139</v>
      </c>
      <c r="F24" s="33" t="s">
        <v>137</v>
      </c>
      <c r="G24" s="32" t="s">
        <v>135</v>
      </c>
      <c r="H24" s="33" t="s">
        <v>87</v>
      </c>
      <c r="I24" s="25"/>
      <c r="J24" s="33" t="s">
        <v>127</v>
      </c>
    </row>
    <row r="25" spans="1:10" s="10" customFormat="1" ht="78.75" x14ac:dyDescent="0.25">
      <c r="A25" s="32">
        <v>5</v>
      </c>
      <c r="B25" s="32" t="s">
        <v>72</v>
      </c>
      <c r="C25" s="32" t="s">
        <v>71</v>
      </c>
      <c r="D25" s="32" t="s">
        <v>47</v>
      </c>
      <c r="E25" s="19">
        <v>500</v>
      </c>
      <c r="F25" s="33" t="s">
        <v>94</v>
      </c>
      <c r="G25" s="32" t="s">
        <v>135</v>
      </c>
      <c r="H25" s="33" t="s">
        <v>87</v>
      </c>
      <c r="I25" s="25"/>
      <c r="J25" s="33" t="s">
        <v>128</v>
      </c>
    </row>
    <row r="26" spans="1:10" s="10" customFormat="1" ht="126" x14ac:dyDescent="0.25">
      <c r="A26" s="32">
        <v>6</v>
      </c>
      <c r="B26" s="32" t="s">
        <v>50</v>
      </c>
      <c r="C26" s="32" t="s">
        <v>68</v>
      </c>
      <c r="D26" s="32" t="s">
        <v>51</v>
      </c>
      <c r="E26" s="20">
        <v>1000</v>
      </c>
      <c r="F26" s="33" t="s">
        <v>136</v>
      </c>
      <c r="G26" s="32" t="s">
        <v>135</v>
      </c>
      <c r="H26" s="22" t="s">
        <v>129</v>
      </c>
      <c r="I26" s="25"/>
      <c r="J26" s="22" t="s">
        <v>130</v>
      </c>
    </row>
    <row r="27" spans="1:10" s="27" customFormat="1" ht="141.75" x14ac:dyDescent="0.25">
      <c r="A27" s="32">
        <v>7</v>
      </c>
      <c r="B27" s="6" t="s">
        <v>67</v>
      </c>
      <c r="C27" s="6" t="s">
        <v>69</v>
      </c>
      <c r="D27" s="6" t="s">
        <v>56</v>
      </c>
      <c r="E27" s="17">
        <v>500</v>
      </c>
      <c r="F27" s="22" t="s">
        <v>2</v>
      </c>
      <c r="G27" s="32" t="s">
        <v>135</v>
      </c>
      <c r="H27" s="22" t="s">
        <v>129</v>
      </c>
      <c r="I27" s="22"/>
      <c r="J27" s="22" t="s">
        <v>130</v>
      </c>
    </row>
    <row r="28" spans="1:10" s="11" customFormat="1" ht="94.5" x14ac:dyDescent="0.25">
      <c r="A28" s="32">
        <v>8</v>
      </c>
      <c r="B28" s="6" t="s">
        <v>145</v>
      </c>
      <c r="C28" s="6" t="s">
        <v>68</v>
      </c>
      <c r="D28" s="6" t="s">
        <v>53</v>
      </c>
      <c r="E28" s="17">
        <v>150</v>
      </c>
      <c r="F28" s="22" t="s">
        <v>95</v>
      </c>
      <c r="G28" s="32" t="s">
        <v>135</v>
      </c>
      <c r="H28" s="22" t="s">
        <v>129</v>
      </c>
      <c r="I28" s="22" t="s">
        <v>59</v>
      </c>
      <c r="J28" s="22" t="s">
        <v>130</v>
      </c>
    </row>
    <row r="29" spans="1:10" s="11" customFormat="1" ht="94.5" x14ac:dyDescent="0.25">
      <c r="A29" s="32">
        <v>9</v>
      </c>
      <c r="B29" s="6" t="s">
        <v>79</v>
      </c>
      <c r="C29" s="6" t="s">
        <v>68</v>
      </c>
      <c r="D29" s="6" t="s">
        <v>53</v>
      </c>
      <c r="E29" s="17">
        <v>250</v>
      </c>
      <c r="F29" s="22" t="s">
        <v>95</v>
      </c>
      <c r="G29" s="32" t="s">
        <v>135</v>
      </c>
      <c r="H29" s="22" t="s">
        <v>129</v>
      </c>
      <c r="I29" s="22" t="s">
        <v>59</v>
      </c>
      <c r="J29" s="22" t="s">
        <v>130</v>
      </c>
    </row>
    <row r="30" spans="1:10" s="11" customFormat="1" ht="47.25" x14ac:dyDescent="0.25">
      <c r="A30" s="32">
        <v>10</v>
      </c>
      <c r="B30" s="6" t="s">
        <v>60</v>
      </c>
      <c r="C30" s="6" t="s">
        <v>61</v>
      </c>
      <c r="D30" s="6" t="s">
        <v>62</v>
      </c>
      <c r="E30" s="29">
        <v>1299</v>
      </c>
      <c r="F30" s="22" t="s">
        <v>2</v>
      </c>
      <c r="G30" s="32" t="s">
        <v>135</v>
      </c>
      <c r="H30" s="22" t="s">
        <v>129</v>
      </c>
      <c r="I30" s="28"/>
      <c r="J30" s="22" t="s">
        <v>130</v>
      </c>
    </row>
    <row r="31" spans="1:10" s="11" customFormat="1" ht="47.25" x14ac:dyDescent="0.25">
      <c r="A31" s="32">
        <v>11</v>
      </c>
      <c r="B31" s="6" t="s">
        <v>77</v>
      </c>
      <c r="C31" s="6" t="s">
        <v>63</v>
      </c>
      <c r="D31" s="6" t="s">
        <v>64</v>
      </c>
      <c r="E31" s="29">
        <v>225</v>
      </c>
      <c r="F31" s="22" t="s">
        <v>2</v>
      </c>
      <c r="G31" s="32" t="s">
        <v>135</v>
      </c>
      <c r="H31" s="22" t="s">
        <v>131</v>
      </c>
      <c r="I31" s="28"/>
      <c r="J31" s="22" t="s">
        <v>97</v>
      </c>
    </row>
    <row r="32" spans="1:10" s="11" customFormat="1" ht="94.5" x14ac:dyDescent="0.25">
      <c r="A32" s="32">
        <v>12</v>
      </c>
      <c r="B32" s="6" t="s">
        <v>78</v>
      </c>
      <c r="C32" s="6" t="s">
        <v>65</v>
      </c>
      <c r="D32" s="6" t="s">
        <v>66</v>
      </c>
      <c r="E32" s="29">
        <v>1485</v>
      </c>
      <c r="F32" s="22" t="s">
        <v>2</v>
      </c>
      <c r="G32" s="32" t="s">
        <v>135</v>
      </c>
      <c r="H32" s="22" t="s">
        <v>129</v>
      </c>
      <c r="I32" s="28"/>
      <c r="J32" s="22" t="s">
        <v>130</v>
      </c>
    </row>
    <row r="33" spans="1:10" s="11" customFormat="1" ht="94.5" x14ac:dyDescent="0.25">
      <c r="A33" s="32">
        <v>13</v>
      </c>
      <c r="B33" s="6" t="s">
        <v>54</v>
      </c>
      <c r="C33" s="6" t="s">
        <v>68</v>
      </c>
      <c r="D33" s="6" t="s">
        <v>55</v>
      </c>
      <c r="E33" s="17">
        <v>150</v>
      </c>
      <c r="F33" s="22" t="s">
        <v>133</v>
      </c>
      <c r="G33" s="32" t="s">
        <v>135</v>
      </c>
      <c r="H33" s="30" t="s">
        <v>132</v>
      </c>
      <c r="I33" s="28"/>
      <c r="J33" s="30" t="s">
        <v>96</v>
      </c>
    </row>
    <row r="34" spans="1:10" s="11" customFormat="1" ht="110.25" x14ac:dyDescent="0.25">
      <c r="A34" s="32">
        <v>14</v>
      </c>
      <c r="B34" s="6" t="s">
        <v>80</v>
      </c>
      <c r="C34" s="6" t="s">
        <v>68</v>
      </c>
      <c r="D34" s="6" t="s">
        <v>57</v>
      </c>
      <c r="E34" s="17">
        <v>130</v>
      </c>
      <c r="F34" s="22" t="s">
        <v>134</v>
      </c>
      <c r="G34" s="32" t="s">
        <v>135</v>
      </c>
      <c r="H34" s="30" t="s">
        <v>129</v>
      </c>
      <c r="I34" s="28"/>
      <c r="J34" s="30" t="s">
        <v>98</v>
      </c>
    </row>
    <row r="35" spans="1:10" s="11" customFormat="1" ht="78.75" x14ac:dyDescent="0.25">
      <c r="A35" s="32">
        <v>15</v>
      </c>
      <c r="B35" s="34" t="s">
        <v>108</v>
      </c>
      <c r="C35" s="32" t="s">
        <v>68</v>
      </c>
      <c r="D35" s="34" t="s">
        <v>109</v>
      </c>
      <c r="E35" s="35">
        <v>857</v>
      </c>
      <c r="F35" s="33" t="s">
        <v>112</v>
      </c>
      <c r="G35" s="32" t="s">
        <v>135</v>
      </c>
      <c r="H35" s="30" t="s">
        <v>129</v>
      </c>
      <c r="I35" s="36" t="s">
        <v>110</v>
      </c>
      <c r="J35" s="30" t="s">
        <v>130</v>
      </c>
    </row>
    <row r="36" spans="1:10" s="11" customFormat="1" ht="66" x14ac:dyDescent="0.25">
      <c r="A36" s="32">
        <v>16</v>
      </c>
      <c r="B36" s="34" t="s">
        <v>139</v>
      </c>
      <c r="C36" s="34" t="s">
        <v>140</v>
      </c>
      <c r="D36" s="34" t="s">
        <v>141</v>
      </c>
      <c r="E36" s="35">
        <v>1330</v>
      </c>
      <c r="F36" s="33" t="s">
        <v>81</v>
      </c>
      <c r="G36" s="32" t="s">
        <v>143</v>
      </c>
      <c r="H36" s="30" t="s">
        <v>129</v>
      </c>
      <c r="I36" s="36" t="s">
        <v>111</v>
      </c>
      <c r="J36" s="30" t="s">
        <v>130</v>
      </c>
    </row>
    <row r="37" spans="1:10" s="11" customFormat="1" ht="66" x14ac:dyDescent="0.25">
      <c r="A37" s="32">
        <v>17</v>
      </c>
      <c r="B37" s="34" t="s">
        <v>142</v>
      </c>
      <c r="C37" s="34" t="s">
        <v>140</v>
      </c>
      <c r="D37" s="34" t="s">
        <v>141</v>
      </c>
      <c r="E37" s="35">
        <v>1025</v>
      </c>
      <c r="F37" s="33" t="s">
        <v>81</v>
      </c>
      <c r="G37" s="32" t="s">
        <v>143</v>
      </c>
      <c r="H37" s="30" t="s">
        <v>129</v>
      </c>
      <c r="I37" s="36" t="s">
        <v>111</v>
      </c>
      <c r="J37" s="30" t="s">
        <v>130</v>
      </c>
    </row>
    <row r="38" spans="1:10" ht="15.75" x14ac:dyDescent="0.25">
      <c r="A38" s="32"/>
      <c r="B38" s="1" t="s">
        <v>45</v>
      </c>
      <c r="C38" s="2"/>
      <c r="D38" s="2"/>
      <c r="E38" s="4">
        <f>E6+E20</f>
        <v>20346</v>
      </c>
      <c r="F38" s="23"/>
      <c r="G38" s="3">
        <f>SUM(G7:G19)</f>
        <v>0</v>
      </c>
      <c r="H38" s="23"/>
      <c r="I38" s="26"/>
      <c r="J38" s="23"/>
    </row>
    <row r="40" spans="1:10" ht="17.45" x14ac:dyDescent="0.3">
      <c r="B40" s="31"/>
    </row>
  </sheetData>
  <mergeCells count="10">
    <mergeCell ref="A1:J1"/>
    <mergeCell ref="A2:J2"/>
    <mergeCell ref="H4:J4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 muc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cp:lastPrinted>2023-04-09T09:03:30Z</cp:lastPrinted>
  <dcterms:created xsi:type="dcterms:W3CDTF">2023-04-08T01:45:50Z</dcterms:created>
  <dcterms:modified xsi:type="dcterms:W3CDTF">2023-10-18T01:40:25Z</dcterms:modified>
</cp:coreProperties>
</file>